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+2024_КРЫЛОСОВА Т.В\ЭУ КУРС\"/>
    </mc:Choice>
  </mc:AlternateContent>
  <xr:revisionPtr revIDLastSave="0" documentId="13_ncr:1_{C9A888CE-F2D8-4AB0-AC05-A8FECFB264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Экспресс Курс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8" i="2" l="1"/>
  <c r="AK9" i="2"/>
  <c r="AL9" i="2"/>
  <c r="AK10" i="2"/>
  <c r="AL10" i="2"/>
  <c r="AL7" i="2"/>
  <c r="AK7" i="2"/>
</calcChain>
</file>

<file path=xl/sharedStrings.xml><?xml version="1.0" encoding="utf-8"?>
<sst xmlns="http://schemas.openxmlformats.org/spreadsheetml/2006/main" count="139" uniqueCount="85">
  <si>
    <t>№ п/п</t>
  </si>
  <si>
    <t>ОБЩАЯ ИНФОРМАЦИЯ</t>
  </si>
  <si>
    <t>МАРКИРОВКА</t>
  </si>
  <si>
    <t>УПАКОВКА</t>
  </si>
  <si>
    <t>ГЕОМЕТРИЧЕСКИЕ ПАРАМЕТРЫ</t>
  </si>
  <si>
    <t>МАССА</t>
  </si>
  <si>
    <t>ОБЪЁМ</t>
  </si>
  <si>
    <t>ТРЕБОВАНИЯ К ХРАНЕНИЮ</t>
  </si>
  <si>
    <t>ФОТО</t>
  </si>
  <si>
    <t>КЛАССИФИКАТОР</t>
  </si>
  <si>
    <t>НАИМЕНОВАНИЕ</t>
  </si>
  <si>
    <t>ТОРГОВАЯ МАРКА (на языке оригинала)</t>
  </si>
  <si>
    <t>Производитель</t>
  </si>
  <si>
    <t>Адрес завода-производителя а оригинальном языке</t>
  </si>
  <si>
    <t>Страна производства</t>
  </si>
  <si>
    <t xml:space="preserve">АРТИКУЛ  ПРОИЗВОДИТЕЛЯ                                           </t>
  </si>
  <si>
    <t>АРТИКУЛ  ПОСТАВЩИКА</t>
  </si>
  <si>
    <t>КАТЕГОРИЯ ТОВАРА</t>
  </si>
  <si>
    <t xml:space="preserve">ШТРИХ-КОД    </t>
  </si>
  <si>
    <t>Возможность ставить паллет на паллет</t>
  </si>
  <si>
    <t>Единица товара (шт.)</t>
  </si>
  <si>
    <t>ОКПД 2</t>
  </si>
  <si>
    <t>ТН ВЭД</t>
  </si>
  <si>
    <t>Слоёв на Паллете</t>
  </si>
  <si>
    <t>"ДА/НЕТ"</t>
  </si>
  <si>
    <t>длина</t>
  </si>
  <si>
    <t>ширина</t>
  </si>
  <si>
    <t>высота</t>
  </si>
  <si>
    <t>объём</t>
  </si>
  <si>
    <t>от</t>
  </si>
  <si>
    <t>до</t>
  </si>
  <si>
    <t>ООО "НВП "Астрафарм"</t>
  </si>
  <si>
    <t>Россия</t>
  </si>
  <si>
    <t>нет</t>
  </si>
  <si>
    <t>117246, г. Москва, Научный проезд, д.20, стр.3</t>
  </si>
  <si>
    <t>картонная коробка</t>
  </si>
  <si>
    <t>Групповой упаковки</t>
  </si>
  <si>
    <t>Мини палеты</t>
  </si>
  <si>
    <t>в групповой упаковки</t>
  </si>
  <si>
    <t>на паллете</t>
  </si>
  <si>
    <t>в слое</t>
  </si>
  <si>
    <t>Мини паллеты</t>
  </si>
  <si>
    <t>Вторичная упаковка</t>
  </si>
  <si>
    <t>Вторичной упаковки</t>
  </si>
  <si>
    <t>первичной упаковки</t>
  </si>
  <si>
    <t xml:space="preserve">Нетто m (гр) </t>
  </si>
  <si>
    <t xml:space="preserve">Брутто m (гр) </t>
  </si>
  <si>
    <t>t(C°) Температурный диапазон хранения</t>
  </si>
  <si>
    <t xml:space="preserve">l (мм) </t>
  </si>
  <si>
    <t xml:space="preserve">b (мм) </t>
  </si>
  <si>
    <t xml:space="preserve">h (мм) </t>
  </si>
  <si>
    <t>V (мл.)</t>
  </si>
  <si>
    <t>Номер РУ</t>
  </si>
  <si>
    <t>Срок годности общий</t>
  </si>
  <si>
    <t>дней</t>
  </si>
  <si>
    <t>Первичная упаковка</t>
  </si>
  <si>
    <t>тип</t>
  </si>
  <si>
    <t>кол-во во вторичной упаковке</t>
  </si>
  <si>
    <t>Вид потребительской упаковки</t>
  </si>
  <si>
    <t>Групповая упаковка</t>
  </si>
  <si>
    <t>Мини-паллета</t>
  </si>
  <si>
    <t xml:space="preserve"> - </t>
  </si>
  <si>
    <r>
      <rPr>
        <b/>
        <sz val="10"/>
        <color theme="1"/>
        <rFont val="Calibri"/>
        <family val="2"/>
        <charset val="204"/>
        <scheme val="minor"/>
      </rPr>
      <t xml:space="preserve">Первичная упаковка </t>
    </r>
    <r>
      <rPr>
        <sz val="10"/>
        <color theme="1"/>
        <rFont val="Calibri"/>
        <family val="2"/>
        <charset val="204"/>
        <scheme val="minor"/>
      </rPr>
      <t>- упаковка в которую помещается непосредственно препарат: блистер, флакон и т.д.</t>
    </r>
  </si>
  <si>
    <r>
      <rPr>
        <b/>
        <sz val="10"/>
        <color theme="1"/>
        <rFont val="Calibri"/>
        <family val="2"/>
        <charset val="204"/>
        <scheme val="minor"/>
      </rPr>
      <t>Вторичная упаковка (она же потребительская упаковка) -</t>
    </r>
    <r>
      <rPr>
        <sz val="10"/>
        <color theme="1"/>
        <rFont val="Calibri"/>
        <family val="2"/>
        <charset val="204"/>
        <scheme val="minor"/>
      </rPr>
      <t xml:space="preserve"> упаковка с которой контактирует покупатель, в основном картонная коробка.</t>
    </r>
  </si>
  <si>
    <r>
      <rPr>
        <b/>
        <sz val="10"/>
        <color theme="1"/>
        <rFont val="Calibri"/>
        <family val="2"/>
        <charset val="204"/>
        <scheme val="minor"/>
      </rPr>
      <t>Групповая упаковка -</t>
    </r>
    <r>
      <rPr>
        <sz val="10"/>
        <color theme="1"/>
        <rFont val="Calibri"/>
        <family val="2"/>
        <charset val="204"/>
        <scheme val="minor"/>
      </rPr>
      <t xml:space="preserve"> определенное кол-во вторичных упаковок помещенных в короб для транспортировки.</t>
    </r>
  </si>
  <si>
    <r>
      <rPr>
        <b/>
        <sz val="10"/>
        <color theme="1"/>
        <rFont val="Calibri"/>
        <family val="2"/>
        <charset val="204"/>
        <scheme val="minor"/>
      </rPr>
      <t xml:space="preserve">Мини-паллета - </t>
    </r>
    <r>
      <rPr>
        <sz val="10"/>
        <color theme="1"/>
        <rFont val="Calibri"/>
        <family val="2"/>
        <charset val="204"/>
        <scheme val="minor"/>
      </rPr>
      <t>определенное кол-во групповых упаковок спаяных в термоусадочный пакет.</t>
    </r>
  </si>
  <si>
    <t>Количество вторичной (потребительской) упаковки (шт)</t>
  </si>
  <si>
    <t xml:space="preserve">Курс Успокоин® таблетки для собак средних и крупных пород </t>
  </si>
  <si>
    <t>таблетки для приема внутрь</t>
  </si>
  <si>
    <t>Успокоительный препарат для собак средних и крупных пород</t>
  </si>
  <si>
    <t xml:space="preserve">Курс Успокоин® таблетки для собак мелких пород </t>
  </si>
  <si>
    <t>Успокоительный препарат для кошек</t>
  </si>
  <si>
    <t>Успокоительный препарат для собак мелких пород</t>
  </si>
  <si>
    <t>блистер</t>
  </si>
  <si>
    <t>в мини паллете</t>
  </si>
  <si>
    <t xml:space="preserve">Курс Успокоин® таблетки для котят и кошек </t>
  </si>
  <si>
    <t xml:space="preserve">Курс Успокоин® таблетки для крупных кошек </t>
  </si>
  <si>
    <t>117246, г. Москва, Научный проезд, д.20, стр.4</t>
  </si>
  <si>
    <t>Успокоительный препарат для крупных кошек</t>
  </si>
  <si>
    <t>I (мм)</t>
  </si>
  <si>
    <t>b (мм)</t>
  </si>
  <si>
    <t>h (мм)</t>
  </si>
  <si>
    <t>2 21.20.10.242</t>
  </si>
  <si>
    <t>Паллета (без поддона)</t>
  </si>
  <si>
    <t>77-3-21.23-5034№ПВР-3-21.23/03848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</si>
</sst>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19" xfId="0" applyBorder="1" applyAlignment="1">
      <alignment wrapText="1"/>
    </xf>
    <xf numFmtId="3" fontId="0" fillId="0" borderId="19" xfId="0" applyNumberForma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wrapText="1"/>
    </xf>
    <xf numFmtId="0" fontId="0" fillId="0" borderId="20" xfId="0" applyBorder="1" applyAlignment="1">
      <alignment wrapText="1"/>
    </xf>
    <xf numFmtId="3" fontId="0" fillId="0" borderId="20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0" xfId="0" applyFont="1"/>
    <xf numFmtId="0" fontId="1" fillId="0" borderId="18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7" fillId="0" borderId="17" xfId="0" applyFont="1" applyBorder="1" applyAlignment="1">
      <alignment wrapText="1"/>
    </xf>
    <xf numFmtId="0" fontId="1" fillId="0" borderId="22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4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3" xfId="0" applyBorder="1" applyAlignment="1">
      <alignment wrapText="1"/>
    </xf>
    <xf numFmtId="3" fontId="0" fillId="0" borderId="30" xfId="0" applyNumberFormat="1" applyBorder="1" applyAlignment="1">
      <alignment wrapText="1"/>
    </xf>
    <xf numFmtId="0" fontId="7" fillId="0" borderId="30" xfId="0" applyFont="1" applyBorder="1" applyAlignment="1">
      <alignment wrapText="1"/>
    </xf>
    <xf numFmtId="0" fontId="0" fillId="0" borderId="31" xfId="0" applyBorder="1" applyAlignment="1">
      <alignment wrapText="1"/>
    </xf>
    <xf numFmtId="3" fontId="0" fillId="0" borderId="32" xfId="0" applyNumberFormat="1" applyBorder="1" applyAlignment="1">
      <alignment wrapText="1"/>
    </xf>
    <xf numFmtId="0" fontId="7" fillId="0" borderId="32" xfId="0" applyFont="1" applyBorder="1" applyAlignment="1">
      <alignment wrapText="1"/>
    </xf>
    <xf numFmtId="0" fontId="6" fillId="2" borderId="44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49" xfId="0" applyFont="1" applyFill="1" applyBorder="1" applyAlignment="1">
      <alignment horizontal="center" wrapText="1"/>
    </xf>
    <xf numFmtId="0" fontId="7" fillId="0" borderId="31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0" fillId="0" borderId="47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48" xfId="0" applyBorder="1" applyAlignment="1">
      <alignment wrapText="1"/>
    </xf>
    <xf numFmtId="3" fontId="0" fillId="0" borderId="31" xfId="0" applyNumberFormat="1" applyBorder="1" applyAlignment="1">
      <alignment wrapText="1"/>
    </xf>
    <xf numFmtId="3" fontId="0" fillId="0" borderId="23" xfId="0" applyNumberFormat="1" applyBorder="1" applyAlignment="1">
      <alignment wrapText="1"/>
    </xf>
    <xf numFmtId="0" fontId="0" fillId="0" borderId="38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7" fillId="0" borderId="35" xfId="0" applyFont="1" applyBorder="1" applyAlignment="1">
      <alignment wrapText="1"/>
    </xf>
    <xf numFmtId="0" fontId="7" fillId="0" borderId="48" xfId="0" applyFont="1" applyBorder="1" applyAlignment="1">
      <alignment wrapText="1"/>
    </xf>
    <xf numFmtId="0" fontId="0" fillId="3" borderId="30" xfId="0" applyFill="1" applyBorder="1" applyAlignment="1">
      <alignment horizontal="center" wrapText="1"/>
    </xf>
    <xf numFmtId="0" fontId="0" fillId="3" borderId="31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0" fillId="3" borderId="32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29" xfId="0" applyFill="1" applyBorder="1" applyAlignment="1">
      <alignment wrapText="1"/>
    </xf>
    <xf numFmtId="0" fontId="0" fillId="3" borderId="30" xfId="0" applyFill="1" applyBorder="1" applyAlignment="1">
      <alignment wrapText="1"/>
    </xf>
    <xf numFmtId="0" fontId="0" fillId="3" borderId="31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20" xfId="0" applyFill="1" applyBorder="1" applyAlignment="1">
      <alignment wrapText="1"/>
    </xf>
    <xf numFmtId="0" fontId="0" fillId="3" borderId="22" xfId="0" applyFill="1" applyBorder="1" applyAlignment="1">
      <alignment wrapText="1"/>
    </xf>
    <xf numFmtId="0" fontId="0" fillId="3" borderId="32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0" borderId="21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3" borderId="36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51" xfId="0" applyFill="1" applyBorder="1" applyAlignment="1">
      <alignment wrapText="1"/>
    </xf>
    <xf numFmtId="0" fontId="1" fillId="0" borderId="38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1"/>
  <sheetViews>
    <sheetView tabSelected="1" topLeftCell="Q1" zoomScale="80" zoomScaleNormal="80" zoomScaleSheetLayoutView="80" workbookViewId="0">
      <selection activeCell="B7" sqref="B7"/>
    </sheetView>
  </sheetViews>
  <sheetFormatPr defaultRowHeight="15" x14ac:dyDescent="0.25"/>
  <cols>
    <col min="1" max="1" width="6.140625" style="4" customWidth="1"/>
    <col min="2" max="2" width="31.5703125" style="4" customWidth="1"/>
    <col min="3" max="3" width="17.7109375" style="4" customWidth="1"/>
    <col min="4" max="5" width="27.140625" style="4" customWidth="1"/>
    <col min="6" max="6" width="11.140625" style="4" customWidth="1"/>
    <col min="7" max="7" width="12.140625" style="4" customWidth="1"/>
    <col min="8" max="8" width="14.28515625" style="4" customWidth="1"/>
    <col min="9" max="9" width="29.140625" style="4" customWidth="1"/>
    <col min="10" max="10" width="9.140625" style="4"/>
    <col min="11" max="11" width="19" style="4" customWidth="1"/>
    <col min="12" max="12" width="20.140625" style="4" customWidth="1"/>
    <col min="13" max="13" width="16.85546875" style="4" bestFit="1" customWidth="1"/>
    <col min="14" max="14" width="9.140625" style="4"/>
    <col min="15" max="16" width="11.42578125" style="4" customWidth="1"/>
    <col min="17" max="17" width="15.85546875" style="4" customWidth="1"/>
    <col min="18" max="18" width="11.7109375" style="4" customWidth="1"/>
    <col min="19" max="19" width="14.42578125" style="4" customWidth="1"/>
    <col min="20" max="34" width="9.140625" style="4"/>
    <col min="35" max="35" width="13" style="4" customWidth="1"/>
    <col min="36" max="38" width="11.5703125" style="4" customWidth="1"/>
    <col min="39" max="42" width="9.140625" style="4"/>
    <col min="43" max="43" width="26.5703125" style="4" customWidth="1"/>
    <col min="44" max="44" width="9.140625" style="4"/>
    <col min="45" max="45" width="18.42578125" style="4" customWidth="1"/>
    <col min="46" max="46" width="15.7109375" style="4" customWidth="1"/>
  </cols>
  <sheetData>
    <row r="1" spans="1:46" ht="15.75" thickBot="1" x14ac:dyDescent="0.3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1"/>
    </row>
    <row r="2" spans="1:46" s="5" customFormat="1" ht="15.75" thickBot="1" x14ac:dyDescent="0.3">
      <c r="A2" s="95" t="s">
        <v>0</v>
      </c>
      <c r="B2" s="103" t="s">
        <v>1</v>
      </c>
      <c r="C2" s="104"/>
      <c r="D2" s="104"/>
      <c r="E2" s="104"/>
      <c r="F2" s="104"/>
      <c r="G2" s="104"/>
      <c r="H2" s="104"/>
      <c r="I2" s="105"/>
      <c r="J2" s="103" t="s">
        <v>2</v>
      </c>
      <c r="K2" s="104"/>
      <c r="L2" s="104"/>
      <c r="M2" s="105"/>
      <c r="N2" s="103" t="s">
        <v>3</v>
      </c>
      <c r="O2" s="104"/>
      <c r="P2" s="104"/>
      <c r="Q2" s="104"/>
      <c r="R2" s="104"/>
      <c r="S2" s="104"/>
      <c r="T2" s="104"/>
      <c r="U2" s="104"/>
      <c r="V2" s="105"/>
      <c r="W2" s="110" t="s">
        <v>4</v>
      </c>
      <c r="X2" s="111"/>
      <c r="Y2" s="111"/>
      <c r="Z2" s="111"/>
      <c r="AA2" s="111"/>
      <c r="AB2" s="111"/>
      <c r="AC2" s="111"/>
      <c r="AD2" s="111"/>
      <c r="AE2" s="111"/>
      <c r="AF2" s="43"/>
      <c r="AG2" s="43"/>
      <c r="AH2" s="44"/>
      <c r="AI2" s="117" t="s">
        <v>5</v>
      </c>
      <c r="AJ2" s="118"/>
      <c r="AK2" s="118"/>
      <c r="AL2" s="119"/>
      <c r="AM2" s="17" t="s">
        <v>6</v>
      </c>
      <c r="AN2" s="103" t="s">
        <v>7</v>
      </c>
      <c r="AO2" s="104"/>
      <c r="AP2" s="105"/>
      <c r="AQ2" s="95" t="s">
        <v>52</v>
      </c>
      <c r="AR2" s="95" t="s">
        <v>8</v>
      </c>
      <c r="AS2" s="103" t="s">
        <v>9</v>
      </c>
      <c r="AT2" s="105"/>
    </row>
    <row r="3" spans="1:46" s="5" customFormat="1" ht="45" x14ac:dyDescent="0.25">
      <c r="A3" s="96"/>
      <c r="B3" s="108" t="s">
        <v>10</v>
      </c>
      <c r="C3" s="102" t="s">
        <v>11</v>
      </c>
      <c r="D3" s="102" t="s">
        <v>12</v>
      </c>
      <c r="E3" s="102" t="s">
        <v>13</v>
      </c>
      <c r="F3" s="102" t="s">
        <v>14</v>
      </c>
      <c r="G3" s="102" t="s">
        <v>15</v>
      </c>
      <c r="H3" s="102" t="s">
        <v>16</v>
      </c>
      <c r="I3" s="106" t="s">
        <v>17</v>
      </c>
      <c r="J3" s="108" t="s">
        <v>18</v>
      </c>
      <c r="K3" s="102"/>
      <c r="L3" s="102"/>
      <c r="M3" s="106"/>
      <c r="N3" s="108" t="s">
        <v>19</v>
      </c>
      <c r="O3" s="98" t="s">
        <v>55</v>
      </c>
      <c r="P3" s="99"/>
      <c r="Q3" s="102" t="s">
        <v>58</v>
      </c>
      <c r="R3" s="102" t="s">
        <v>66</v>
      </c>
      <c r="S3" s="102"/>
      <c r="T3" s="102"/>
      <c r="U3" s="102"/>
      <c r="V3" s="106"/>
      <c r="W3" s="112" t="s">
        <v>20</v>
      </c>
      <c r="X3" s="113"/>
      <c r="Y3" s="114"/>
      <c r="Z3" s="112" t="s">
        <v>36</v>
      </c>
      <c r="AA3" s="113"/>
      <c r="AB3" s="115"/>
      <c r="AC3" s="116" t="s">
        <v>41</v>
      </c>
      <c r="AD3" s="113"/>
      <c r="AE3" s="115"/>
      <c r="AF3" s="95" t="s">
        <v>83</v>
      </c>
      <c r="AG3" s="120"/>
      <c r="AH3" s="121"/>
      <c r="AI3" s="30" t="s">
        <v>45</v>
      </c>
      <c r="AJ3" s="104" t="s">
        <v>46</v>
      </c>
      <c r="AK3" s="104"/>
      <c r="AL3" s="105"/>
      <c r="AM3" s="31" t="s">
        <v>20</v>
      </c>
      <c r="AN3" s="108" t="s">
        <v>53</v>
      </c>
      <c r="AO3" s="102" t="s">
        <v>47</v>
      </c>
      <c r="AP3" s="106"/>
      <c r="AQ3" s="96"/>
      <c r="AR3" s="96"/>
      <c r="AS3" s="108" t="s">
        <v>21</v>
      </c>
      <c r="AT3" s="106" t="s">
        <v>22</v>
      </c>
    </row>
    <row r="4" spans="1:46" s="5" customFormat="1" ht="30" x14ac:dyDescent="0.25">
      <c r="A4" s="96"/>
      <c r="B4" s="108"/>
      <c r="C4" s="102"/>
      <c r="D4" s="102"/>
      <c r="E4" s="102"/>
      <c r="F4" s="102"/>
      <c r="G4" s="102"/>
      <c r="H4" s="102"/>
      <c r="I4" s="106"/>
      <c r="J4" s="108" t="s">
        <v>44</v>
      </c>
      <c r="K4" s="102" t="s">
        <v>43</v>
      </c>
      <c r="L4" s="102" t="s">
        <v>36</v>
      </c>
      <c r="M4" s="106" t="s">
        <v>37</v>
      </c>
      <c r="N4" s="108"/>
      <c r="O4" s="100" t="s">
        <v>56</v>
      </c>
      <c r="P4" s="100" t="s">
        <v>57</v>
      </c>
      <c r="Q4" s="102"/>
      <c r="R4" s="102" t="s">
        <v>38</v>
      </c>
      <c r="S4" s="102" t="s">
        <v>74</v>
      </c>
      <c r="T4" s="102" t="s">
        <v>39</v>
      </c>
      <c r="U4" s="102" t="s">
        <v>40</v>
      </c>
      <c r="V4" s="106" t="s">
        <v>23</v>
      </c>
      <c r="W4" s="14" t="s">
        <v>48</v>
      </c>
      <c r="X4" s="15" t="s">
        <v>49</v>
      </c>
      <c r="Y4" s="13" t="s">
        <v>50</v>
      </c>
      <c r="Z4" s="14" t="s">
        <v>48</v>
      </c>
      <c r="AA4" s="15" t="s">
        <v>49</v>
      </c>
      <c r="AB4" s="26" t="s">
        <v>50</v>
      </c>
      <c r="AC4" s="25" t="s">
        <v>48</v>
      </c>
      <c r="AD4" s="15" t="s">
        <v>49</v>
      </c>
      <c r="AE4" s="13" t="s">
        <v>50</v>
      </c>
      <c r="AF4" s="40" t="s">
        <v>79</v>
      </c>
      <c r="AG4" s="41" t="s">
        <v>80</v>
      </c>
      <c r="AH4" s="42" t="s">
        <v>81</v>
      </c>
      <c r="AI4" s="25" t="s">
        <v>42</v>
      </c>
      <c r="AJ4" s="15" t="s">
        <v>42</v>
      </c>
      <c r="AK4" s="15" t="s">
        <v>59</v>
      </c>
      <c r="AL4" s="26" t="s">
        <v>60</v>
      </c>
      <c r="AM4" s="31" t="s">
        <v>51</v>
      </c>
      <c r="AN4" s="108"/>
      <c r="AO4" s="102"/>
      <c r="AP4" s="106"/>
      <c r="AQ4" s="96"/>
      <c r="AR4" s="96"/>
      <c r="AS4" s="108"/>
      <c r="AT4" s="106"/>
    </row>
    <row r="5" spans="1:46" s="5" customFormat="1" ht="30.75" thickBot="1" x14ac:dyDescent="0.3">
      <c r="A5" s="97"/>
      <c r="B5" s="109"/>
      <c r="C5" s="100"/>
      <c r="D5" s="100"/>
      <c r="E5" s="100"/>
      <c r="F5" s="100"/>
      <c r="G5" s="100"/>
      <c r="H5" s="100"/>
      <c r="I5" s="107"/>
      <c r="J5" s="109"/>
      <c r="K5" s="100"/>
      <c r="L5" s="100"/>
      <c r="M5" s="107"/>
      <c r="N5" s="18" t="s">
        <v>24</v>
      </c>
      <c r="O5" s="101"/>
      <c r="P5" s="101"/>
      <c r="Q5" s="100"/>
      <c r="R5" s="100"/>
      <c r="S5" s="100"/>
      <c r="T5" s="100"/>
      <c r="U5" s="100"/>
      <c r="V5" s="107"/>
      <c r="W5" s="18" t="s">
        <v>25</v>
      </c>
      <c r="X5" s="16" t="s">
        <v>26</v>
      </c>
      <c r="Y5" s="19" t="s">
        <v>27</v>
      </c>
      <c r="Z5" s="18" t="s">
        <v>25</v>
      </c>
      <c r="AA5" s="16" t="s">
        <v>26</v>
      </c>
      <c r="AB5" s="20" t="s">
        <v>27</v>
      </c>
      <c r="AC5" s="29" t="s">
        <v>25</v>
      </c>
      <c r="AD5" s="16" t="s">
        <v>26</v>
      </c>
      <c r="AE5" s="19" t="s">
        <v>27</v>
      </c>
      <c r="AF5" s="47" t="s">
        <v>25</v>
      </c>
      <c r="AG5" s="48" t="s">
        <v>26</v>
      </c>
      <c r="AH5" s="49" t="s">
        <v>27</v>
      </c>
      <c r="AI5" s="29"/>
      <c r="AJ5" s="16"/>
      <c r="AK5" s="16"/>
      <c r="AL5" s="20"/>
      <c r="AM5" s="32" t="s">
        <v>28</v>
      </c>
      <c r="AN5" s="18" t="s">
        <v>54</v>
      </c>
      <c r="AO5" s="16" t="s">
        <v>29</v>
      </c>
      <c r="AP5" s="20" t="s">
        <v>30</v>
      </c>
      <c r="AQ5" s="97"/>
      <c r="AR5" s="97"/>
      <c r="AS5" s="109"/>
      <c r="AT5" s="107"/>
    </row>
    <row r="6" spans="1:46" s="1" customFormat="1" ht="27.75" customHeight="1" thickBot="1" x14ac:dyDescent="0.3">
      <c r="A6" s="53">
        <v>1</v>
      </c>
      <c r="B6" s="23">
        <v>2</v>
      </c>
      <c r="C6" s="24">
        <v>3</v>
      </c>
      <c r="D6" s="24">
        <v>4</v>
      </c>
      <c r="E6" s="24"/>
      <c r="F6" s="24">
        <v>5</v>
      </c>
      <c r="G6" s="24">
        <v>6</v>
      </c>
      <c r="H6" s="28">
        <v>7</v>
      </c>
      <c r="I6" s="54">
        <v>8</v>
      </c>
      <c r="J6" s="23">
        <v>9</v>
      </c>
      <c r="K6" s="24"/>
      <c r="L6" s="24">
        <v>10</v>
      </c>
      <c r="M6" s="28">
        <v>11</v>
      </c>
      <c r="N6" s="23">
        <v>12</v>
      </c>
      <c r="O6" s="24"/>
      <c r="P6" s="24"/>
      <c r="Q6" s="24"/>
      <c r="R6" s="24">
        <v>15</v>
      </c>
      <c r="S6" s="24">
        <v>16</v>
      </c>
      <c r="T6" s="24">
        <v>17</v>
      </c>
      <c r="U6" s="24">
        <v>18</v>
      </c>
      <c r="V6" s="28">
        <v>19</v>
      </c>
      <c r="W6" s="23">
        <v>20</v>
      </c>
      <c r="X6" s="24">
        <v>21</v>
      </c>
      <c r="Y6" s="22">
        <v>22</v>
      </c>
      <c r="Z6" s="23">
        <v>23</v>
      </c>
      <c r="AA6" s="24">
        <v>24</v>
      </c>
      <c r="AB6" s="28">
        <v>25</v>
      </c>
      <c r="AC6" s="45">
        <v>26</v>
      </c>
      <c r="AD6" s="24">
        <v>27</v>
      </c>
      <c r="AE6" s="22">
        <v>28</v>
      </c>
      <c r="AF6" s="23"/>
      <c r="AG6" s="24"/>
      <c r="AH6" s="28"/>
      <c r="AI6" s="45">
        <v>29</v>
      </c>
      <c r="AJ6" s="24">
        <v>30</v>
      </c>
      <c r="AK6" s="24">
        <v>31</v>
      </c>
      <c r="AL6" s="28">
        <v>32</v>
      </c>
      <c r="AM6" s="54">
        <v>33</v>
      </c>
      <c r="AN6" s="23">
        <v>34</v>
      </c>
      <c r="AO6" s="24">
        <v>35</v>
      </c>
      <c r="AP6" s="28">
        <v>36</v>
      </c>
      <c r="AQ6" s="23">
        <v>37</v>
      </c>
      <c r="AR6" s="22">
        <v>48</v>
      </c>
      <c r="AS6" s="23">
        <v>49</v>
      </c>
      <c r="AT6" s="28">
        <v>50</v>
      </c>
    </row>
    <row r="7" spans="1:46" ht="56.25" customHeight="1" x14ac:dyDescent="0.25">
      <c r="A7" s="71">
        <v>1</v>
      </c>
      <c r="B7" s="33" t="s">
        <v>75</v>
      </c>
      <c r="C7" s="34" t="s">
        <v>68</v>
      </c>
      <c r="D7" s="34" t="s">
        <v>31</v>
      </c>
      <c r="E7" s="34" t="s">
        <v>34</v>
      </c>
      <c r="F7" s="34" t="s">
        <v>32</v>
      </c>
      <c r="G7" s="34"/>
      <c r="H7" s="34"/>
      <c r="I7" s="58" t="s">
        <v>71</v>
      </c>
      <c r="J7" s="33" t="s">
        <v>33</v>
      </c>
      <c r="K7" s="56">
        <v>4607086631034</v>
      </c>
      <c r="L7" s="56">
        <v>14607086631031</v>
      </c>
      <c r="M7" s="69" t="s">
        <v>33</v>
      </c>
      <c r="N7" s="33" t="s">
        <v>33</v>
      </c>
      <c r="O7" s="34" t="s">
        <v>73</v>
      </c>
      <c r="P7" s="34">
        <v>2</v>
      </c>
      <c r="Q7" s="34" t="s">
        <v>35</v>
      </c>
      <c r="R7" s="34">
        <v>20</v>
      </c>
      <c r="S7" s="34">
        <v>80</v>
      </c>
      <c r="T7" s="75">
        <v>4800</v>
      </c>
      <c r="U7" s="75">
        <v>480</v>
      </c>
      <c r="V7" s="76">
        <v>10</v>
      </c>
      <c r="W7" s="33">
        <v>80</v>
      </c>
      <c r="X7" s="34">
        <v>27</v>
      </c>
      <c r="Y7" s="58">
        <v>120</v>
      </c>
      <c r="Z7" s="36">
        <v>165</v>
      </c>
      <c r="AA7" s="34">
        <v>285</v>
      </c>
      <c r="AB7" s="35">
        <v>125</v>
      </c>
      <c r="AC7" s="33">
        <v>500</v>
      </c>
      <c r="AD7" s="34">
        <v>285</v>
      </c>
      <c r="AE7" s="35">
        <v>165</v>
      </c>
      <c r="AF7" s="81">
        <v>1200</v>
      </c>
      <c r="AG7" s="82">
        <v>800</v>
      </c>
      <c r="AH7" s="83">
        <v>1250</v>
      </c>
      <c r="AI7" s="73">
        <v>5.7</v>
      </c>
      <c r="AJ7" s="57">
        <v>19</v>
      </c>
      <c r="AK7" s="57">
        <f>AJ7*R7</f>
        <v>380</v>
      </c>
      <c r="AL7" s="64">
        <f>AJ7*S7</f>
        <v>1520</v>
      </c>
      <c r="AM7" s="61">
        <v>5</v>
      </c>
      <c r="AN7" s="33">
        <v>1095</v>
      </c>
      <c r="AO7" s="34">
        <v>2</v>
      </c>
      <c r="AP7" s="35">
        <v>25</v>
      </c>
      <c r="AQ7" s="92" t="s">
        <v>84</v>
      </c>
      <c r="AR7" s="52" t="s">
        <v>61</v>
      </c>
      <c r="AS7" s="33" t="s">
        <v>82</v>
      </c>
      <c r="AT7" s="58">
        <v>3004900002</v>
      </c>
    </row>
    <row r="8" spans="1:46" ht="56.25" customHeight="1" x14ac:dyDescent="0.25">
      <c r="A8" s="21">
        <v>2</v>
      </c>
      <c r="B8" s="6" t="s">
        <v>76</v>
      </c>
      <c r="C8" s="2" t="s">
        <v>68</v>
      </c>
      <c r="D8" s="2" t="s">
        <v>31</v>
      </c>
      <c r="E8" s="2" t="s">
        <v>77</v>
      </c>
      <c r="F8" s="2" t="s">
        <v>32</v>
      </c>
      <c r="G8" s="2"/>
      <c r="H8" s="2"/>
      <c r="I8" s="7" t="s">
        <v>78</v>
      </c>
      <c r="J8" s="6" t="s">
        <v>33</v>
      </c>
      <c r="K8" s="3">
        <v>4607086631058</v>
      </c>
      <c r="L8" s="3">
        <v>14607086631055</v>
      </c>
      <c r="M8" s="8" t="s">
        <v>33</v>
      </c>
      <c r="N8" s="6" t="s">
        <v>33</v>
      </c>
      <c r="O8" s="2" t="s">
        <v>73</v>
      </c>
      <c r="P8" s="2">
        <v>2</v>
      </c>
      <c r="Q8" s="2" t="s">
        <v>35</v>
      </c>
      <c r="R8" s="2">
        <v>20</v>
      </c>
      <c r="S8" s="2">
        <v>80</v>
      </c>
      <c r="T8" s="77">
        <v>4800</v>
      </c>
      <c r="U8" s="77">
        <v>480</v>
      </c>
      <c r="V8" s="78">
        <v>10</v>
      </c>
      <c r="W8" s="6">
        <v>80</v>
      </c>
      <c r="X8" s="2">
        <v>27</v>
      </c>
      <c r="Y8" s="7">
        <v>120</v>
      </c>
      <c r="Z8" s="67">
        <v>165</v>
      </c>
      <c r="AA8" s="2">
        <v>285</v>
      </c>
      <c r="AB8" s="27">
        <v>125</v>
      </c>
      <c r="AC8" s="6">
        <v>500</v>
      </c>
      <c r="AD8" s="2">
        <v>285</v>
      </c>
      <c r="AE8" s="27">
        <v>165</v>
      </c>
      <c r="AF8" s="84">
        <v>1200</v>
      </c>
      <c r="AG8" s="85">
        <v>800</v>
      </c>
      <c r="AH8" s="86">
        <v>1250</v>
      </c>
      <c r="AI8" s="46">
        <v>5.7</v>
      </c>
      <c r="AJ8" s="37">
        <v>19</v>
      </c>
      <c r="AK8" s="37">
        <f>AJ8*R8</f>
        <v>380</v>
      </c>
      <c r="AL8" s="38">
        <v>570</v>
      </c>
      <c r="AM8" s="62"/>
      <c r="AN8" s="6"/>
      <c r="AO8" s="2"/>
      <c r="AP8" s="27"/>
      <c r="AQ8" s="93" t="s">
        <v>84</v>
      </c>
      <c r="AR8" s="90"/>
      <c r="AS8" s="6" t="s">
        <v>82</v>
      </c>
      <c r="AT8" s="7">
        <v>3004900002</v>
      </c>
    </row>
    <row r="9" spans="1:46" ht="43.5" customHeight="1" x14ac:dyDescent="0.25">
      <c r="A9" s="21">
        <v>3</v>
      </c>
      <c r="B9" s="6" t="s">
        <v>70</v>
      </c>
      <c r="C9" s="2" t="s">
        <v>68</v>
      </c>
      <c r="D9" s="2" t="s">
        <v>31</v>
      </c>
      <c r="E9" s="2" t="s">
        <v>34</v>
      </c>
      <c r="F9" s="2" t="s">
        <v>32</v>
      </c>
      <c r="G9" s="2"/>
      <c r="H9" s="2"/>
      <c r="I9" s="7" t="s">
        <v>72</v>
      </c>
      <c r="J9" s="6" t="s">
        <v>33</v>
      </c>
      <c r="K9" s="3">
        <v>4607086631041</v>
      </c>
      <c r="L9" s="3">
        <v>14607086631048</v>
      </c>
      <c r="M9" s="8" t="s">
        <v>33</v>
      </c>
      <c r="N9" s="6" t="s">
        <v>33</v>
      </c>
      <c r="O9" s="2" t="s">
        <v>73</v>
      </c>
      <c r="P9" s="2">
        <v>2</v>
      </c>
      <c r="Q9" s="2" t="s">
        <v>35</v>
      </c>
      <c r="R9" s="2">
        <v>20</v>
      </c>
      <c r="S9" s="2">
        <v>80</v>
      </c>
      <c r="T9" s="77">
        <v>4800</v>
      </c>
      <c r="U9" s="77">
        <v>480</v>
      </c>
      <c r="V9" s="78">
        <v>10</v>
      </c>
      <c r="W9" s="6">
        <v>80</v>
      </c>
      <c r="X9" s="2">
        <v>27</v>
      </c>
      <c r="Y9" s="7">
        <v>120</v>
      </c>
      <c r="Z9" s="67">
        <v>165</v>
      </c>
      <c r="AA9" s="2">
        <v>285</v>
      </c>
      <c r="AB9" s="27">
        <v>125</v>
      </c>
      <c r="AC9" s="6">
        <v>500</v>
      </c>
      <c r="AD9" s="2">
        <v>285</v>
      </c>
      <c r="AE9" s="27">
        <v>165</v>
      </c>
      <c r="AF9" s="84">
        <v>1200</v>
      </c>
      <c r="AG9" s="85">
        <v>800</v>
      </c>
      <c r="AH9" s="86">
        <v>1250</v>
      </c>
      <c r="AI9" s="46">
        <v>5.7</v>
      </c>
      <c r="AJ9" s="37">
        <v>19</v>
      </c>
      <c r="AK9" s="37">
        <f>AJ9*R9</f>
        <v>380</v>
      </c>
      <c r="AL9" s="38">
        <f>AJ9*S9</f>
        <v>1520</v>
      </c>
      <c r="AM9" s="62">
        <v>5</v>
      </c>
      <c r="AN9" s="6">
        <v>1095</v>
      </c>
      <c r="AO9" s="2">
        <v>2</v>
      </c>
      <c r="AP9" s="27">
        <v>25</v>
      </c>
      <c r="AQ9" s="93" t="s">
        <v>84</v>
      </c>
      <c r="AR9" s="90" t="s">
        <v>61</v>
      </c>
      <c r="AS9" s="6" t="s">
        <v>82</v>
      </c>
      <c r="AT9" s="7">
        <v>3004900002</v>
      </c>
    </row>
    <row r="10" spans="1:46" ht="45.75" thickBot="1" x14ac:dyDescent="0.3">
      <c r="A10" s="72">
        <v>4</v>
      </c>
      <c r="B10" s="50" t="s">
        <v>67</v>
      </c>
      <c r="C10" s="51" t="s">
        <v>68</v>
      </c>
      <c r="D10" s="51" t="s">
        <v>31</v>
      </c>
      <c r="E10" s="51" t="s">
        <v>34</v>
      </c>
      <c r="F10" s="51" t="s">
        <v>32</v>
      </c>
      <c r="G10" s="51"/>
      <c r="H10" s="51"/>
      <c r="I10" s="55" t="s">
        <v>69</v>
      </c>
      <c r="J10" s="50" t="s">
        <v>33</v>
      </c>
      <c r="K10" s="59">
        <v>4607086631065</v>
      </c>
      <c r="L10" s="59">
        <v>14607086631062</v>
      </c>
      <c r="M10" s="70" t="s">
        <v>33</v>
      </c>
      <c r="N10" s="50" t="s">
        <v>33</v>
      </c>
      <c r="O10" s="51" t="s">
        <v>73</v>
      </c>
      <c r="P10" s="51">
        <v>2</v>
      </c>
      <c r="Q10" s="51" t="s">
        <v>35</v>
      </c>
      <c r="R10" s="51">
        <v>20</v>
      </c>
      <c r="S10" s="51">
        <v>80</v>
      </c>
      <c r="T10" s="79">
        <v>4800</v>
      </c>
      <c r="U10" s="79">
        <v>480</v>
      </c>
      <c r="V10" s="80">
        <v>10</v>
      </c>
      <c r="W10" s="50">
        <v>80</v>
      </c>
      <c r="X10" s="51">
        <v>27</v>
      </c>
      <c r="Y10" s="55">
        <v>120</v>
      </c>
      <c r="Z10" s="68">
        <v>165</v>
      </c>
      <c r="AA10" s="51">
        <v>285</v>
      </c>
      <c r="AB10" s="66">
        <v>125</v>
      </c>
      <c r="AC10" s="50">
        <v>500</v>
      </c>
      <c r="AD10" s="51">
        <v>285</v>
      </c>
      <c r="AE10" s="66">
        <v>165</v>
      </c>
      <c r="AF10" s="87">
        <v>1200</v>
      </c>
      <c r="AG10" s="88">
        <v>800</v>
      </c>
      <c r="AH10" s="89">
        <v>1250</v>
      </c>
      <c r="AI10" s="74">
        <v>13.47</v>
      </c>
      <c r="AJ10" s="60">
        <v>26.79</v>
      </c>
      <c r="AK10" s="60">
        <f>AJ10*R10</f>
        <v>535.79999999999995</v>
      </c>
      <c r="AL10" s="65">
        <f>AJ10*S10</f>
        <v>2143.1999999999998</v>
      </c>
      <c r="AM10" s="63">
        <v>5</v>
      </c>
      <c r="AN10" s="50">
        <v>1095</v>
      </c>
      <c r="AO10" s="51">
        <v>2</v>
      </c>
      <c r="AP10" s="66">
        <v>25</v>
      </c>
      <c r="AQ10" s="94" t="s">
        <v>84</v>
      </c>
      <c r="AR10" s="91" t="s">
        <v>61</v>
      </c>
      <c r="AS10" s="50" t="s">
        <v>82</v>
      </c>
      <c r="AT10" s="55">
        <v>3004900002</v>
      </c>
    </row>
    <row r="12" spans="1:4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x14ac:dyDescent="0.25">
      <c r="A13"/>
      <c r="B13" s="12" t="s">
        <v>62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x14ac:dyDescent="0.25">
      <c r="A14"/>
      <c r="B14" s="12" t="s">
        <v>63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x14ac:dyDescent="0.25">
      <c r="A15"/>
      <c r="B15" s="12" t="s">
        <v>64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x14ac:dyDescent="0.25">
      <c r="A16"/>
      <c r="B16" s="12" t="s">
        <v>65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20" spans="1:46" ht="15.75" thickBot="1" x14ac:dyDescent="0.3"/>
    <row r="21" spans="1:46" ht="15.75" thickBot="1" x14ac:dyDescent="0.3">
      <c r="AD21" s="39"/>
    </row>
  </sheetData>
  <mergeCells count="43">
    <mergeCell ref="I3:I5"/>
    <mergeCell ref="N3:N4"/>
    <mergeCell ref="B2:I2"/>
    <mergeCell ref="J2:M2"/>
    <mergeCell ref="J3:M3"/>
    <mergeCell ref="J4:J5"/>
    <mergeCell ref="K4:K5"/>
    <mergeCell ref="L4:L5"/>
    <mergeCell ref="M4:M5"/>
    <mergeCell ref="B3:B5"/>
    <mergeCell ref="C3:C5"/>
    <mergeCell ref="D3:D5"/>
    <mergeCell ref="W2:AE2"/>
    <mergeCell ref="W3:Y3"/>
    <mergeCell ref="Z3:AB3"/>
    <mergeCell ref="AC3:AE3"/>
    <mergeCell ref="AI2:AL2"/>
    <mergeCell ref="AJ3:AL3"/>
    <mergeCell ref="AF3:AH3"/>
    <mergeCell ref="AS3:AS5"/>
    <mergeCell ref="AT3:AT5"/>
    <mergeCell ref="AR2:AR5"/>
    <mergeCell ref="AS2:AT2"/>
    <mergeCell ref="AN2:AP2"/>
    <mergeCell ref="AQ2:AQ5"/>
    <mergeCell ref="AN3:AN4"/>
    <mergeCell ref="AO3:AP4"/>
    <mergeCell ref="A2:A5"/>
    <mergeCell ref="O3:P3"/>
    <mergeCell ref="O4:O5"/>
    <mergeCell ref="P4:P5"/>
    <mergeCell ref="Q3:Q5"/>
    <mergeCell ref="N2:V2"/>
    <mergeCell ref="R4:R5"/>
    <mergeCell ref="S4:S5"/>
    <mergeCell ref="T4:T5"/>
    <mergeCell ref="U4:U5"/>
    <mergeCell ref="V4:V5"/>
    <mergeCell ref="R3:V3"/>
    <mergeCell ref="E3:E5"/>
    <mergeCell ref="F3:F5"/>
    <mergeCell ref="G3:G5"/>
    <mergeCell ref="H3:H5"/>
  </mergeCells>
  <phoneticPr fontId="3" type="noConversion"/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Экспресс Курс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Stepanov_AS</dc:creator>
  <cp:lastModifiedBy>Крылосова Татьяна Васильевна</cp:lastModifiedBy>
  <cp:lastPrinted>2021-03-16T08:10:18Z</cp:lastPrinted>
  <dcterms:created xsi:type="dcterms:W3CDTF">2020-11-03T08:18:15Z</dcterms:created>
  <dcterms:modified xsi:type="dcterms:W3CDTF">2024-01-25T15:08:38Z</dcterms:modified>
</cp:coreProperties>
</file>